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82896F6E-A069-4C79-9F09-9D4BABE6753D}" xr6:coauthVersionLast="36" xr6:coauthVersionMax="36" xr10:uidLastSave="{00000000-0000-0000-0000-000000000000}"/>
  <bookViews>
    <workbookView xWindow="-105" yWindow="-105" windowWidth="19425" windowHeight="10305" xr2:uid="{00000000-000D-0000-FFFF-FFFF00000000}"/>
  </bookViews>
  <sheets>
    <sheet name="ZADANIE 4" sheetId="4" r:id="rId1"/>
    <sheet name="RAZEM" sheetId="1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4" l="1"/>
  <c r="I19" i="4" s="1"/>
  <c r="H19" i="4"/>
  <c r="H20" i="4" l="1"/>
  <c r="G20" i="4"/>
  <c r="I20" i="4" s="1"/>
  <c r="H18" i="4"/>
  <c r="G18" i="4"/>
  <c r="I18" i="4" s="1"/>
  <c r="H17" i="4"/>
  <c r="G17" i="4"/>
  <c r="I17" i="4" s="1"/>
  <c r="H16" i="4"/>
  <c r="G16" i="4"/>
  <c r="I16" i="4" s="1"/>
  <c r="H15" i="4"/>
  <c r="G15" i="4"/>
  <c r="I15" i="4" s="1"/>
  <c r="H14" i="4"/>
  <c r="G14" i="4"/>
  <c r="I14" i="4" s="1"/>
  <c r="H13" i="4"/>
  <c r="G13" i="4"/>
  <c r="I13" i="4" s="1"/>
  <c r="H12" i="4"/>
  <c r="G12" i="4"/>
  <c r="I12" i="4" s="1"/>
  <c r="H11" i="4"/>
  <c r="G11" i="4"/>
  <c r="I11" i="4" s="1"/>
  <c r="H10" i="4"/>
  <c r="G10" i="4"/>
  <c r="I10" i="4" s="1"/>
  <c r="H9" i="4"/>
  <c r="G9" i="4"/>
  <c r="I9" i="4" s="1"/>
  <c r="H8" i="4"/>
  <c r="I8" i="4"/>
  <c r="H7" i="4"/>
  <c r="G7" i="4"/>
  <c r="I7" i="4" s="1"/>
  <c r="H6" i="4"/>
  <c r="G6" i="4"/>
  <c r="I6" i="4" s="1"/>
  <c r="H5" i="4"/>
  <c r="G5" i="4"/>
  <c r="I5" i="4" s="1"/>
  <c r="I21" i="4" l="1"/>
  <c r="C3" i="11" s="1"/>
  <c r="C5" i="11" s="1"/>
  <c r="H21" i="4"/>
  <c r="B3" i="11" s="1"/>
  <c r="B5" i="11" s="1"/>
</calcChain>
</file>

<file path=xl/sharedStrings.xml><?xml version="1.0" encoding="utf-8"?>
<sst xmlns="http://schemas.openxmlformats.org/spreadsheetml/2006/main" count="64" uniqueCount="49">
  <si>
    <t>L.p.</t>
  </si>
  <si>
    <t>Nazwa przedmiotu</t>
  </si>
  <si>
    <t>Ilość</t>
  </si>
  <si>
    <t>JM</t>
  </si>
  <si>
    <t>Cena netto</t>
  </si>
  <si>
    <t>Vat</t>
  </si>
  <si>
    <t>Cena brutto</t>
  </si>
  <si>
    <t>Wartość netto</t>
  </si>
  <si>
    <t>Wartość</t>
  </si>
  <si>
    <t>brutto</t>
  </si>
  <si>
    <t>1.</t>
  </si>
  <si>
    <t>2.</t>
  </si>
  <si>
    <t>kg.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</si>
  <si>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</si>
  <si>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</si>
  <si>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</si>
  <si>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</si>
  <si>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</si>
  <si>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</si>
  <si>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</si>
  <si>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</si>
  <si>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</si>
  <si>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</si>
  <si>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</si>
  <si>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</si>
  <si>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</si>
  <si>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</si>
  <si>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Kwoty ogółem</t>
  </si>
  <si>
    <t>nazwa</t>
  </si>
  <si>
    <t>kwota netto</t>
  </si>
  <si>
    <t>kwota btutto</t>
  </si>
  <si>
    <t>Zadanie nr 4</t>
  </si>
  <si>
    <t>Kiełbasa krakowska sucha (zawartość mięsa nie mniej niż 90%, bez MOM)</t>
  </si>
  <si>
    <t>Kiełbasa szynkowa    (min 90% mięsa, bez MOM)</t>
  </si>
  <si>
    <t>Kiełbasa śląska (extra) (min 75% mięsa, bez MOM)</t>
  </si>
  <si>
    <t>Kiełbasa zwyczajna    (min 75% mięsa, średnio rozdrobniona, parzona, bez MOM)</t>
  </si>
  <si>
    <t>Kiełbasa żywiecka sucha (min 90% mięsa, bez MOM)</t>
  </si>
  <si>
    <t>Łopatka  b/k  świeża</t>
  </si>
  <si>
    <t>Parówki cienkie z szynki (min 90% mięsa, max 10% tłuszczu, bez MOM)</t>
  </si>
  <si>
    <t>Polędwica  (min 90% mięsa, bez MOM)</t>
  </si>
  <si>
    <t>Polędwiczki wieprzowe</t>
  </si>
  <si>
    <t>Schab  b/k  świeży</t>
  </si>
  <si>
    <t>Szynka  b/k  świeża</t>
  </si>
  <si>
    <t>Wołowina udziec  świeży</t>
  </si>
  <si>
    <t>Kurczak gotowany (zawartość mięsa nie mniej niż 85% bez MOM)</t>
  </si>
  <si>
    <t>Indyk gotowany (zawartość mięsa nie mniej niż 95% bez MOM</t>
  </si>
  <si>
    <t>Zadanie nr 4
Dostawy mięsa i produktów mięsnych oraz wędlin.</t>
  </si>
  <si>
    <t>Blok szynka konserwowa wieprzowa  (zawartość mięsa nie mniej niż 70% bez MOM)</t>
  </si>
  <si>
    <t>Pręga wołowa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</si>
</sst>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vertical="center" wrapText="1"/>
    </xf>
    <xf numFmtId="9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0" fillId="0" borderId="0" xfId="0" applyNumberFormat="1"/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H15" sqref="H15"/>
    </sheetView>
  </sheetViews>
  <sheetFormatPr defaultRowHeight="15" x14ac:dyDescent="0.25"/>
  <cols>
    <col min="1" max="1" width="4.28515625" customWidth="1"/>
    <col min="2" max="2" width="68.140625" customWidth="1"/>
    <col min="3" max="3" width="5.28515625" customWidth="1"/>
    <col min="5" max="5" width="11.140625" customWidth="1"/>
    <col min="6" max="6" width="8.42578125" customWidth="1"/>
    <col min="8" max="8" width="11.5703125" customWidth="1"/>
    <col min="9" max="9" width="12.140625" customWidth="1"/>
  </cols>
  <sheetData>
    <row r="1" spans="1:9" ht="15" customHeight="1" x14ac:dyDescent="0.25">
      <c r="B1" s="18" t="s">
        <v>46</v>
      </c>
      <c r="C1" s="18"/>
      <c r="D1" s="18"/>
      <c r="E1" s="18"/>
      <c r="F1" s="18"/>
      <c r="G1" s="18"/>
      <c r="H1" s="18"/>
      <c r="I1" s="18"/>
    </row>
    <row r="2" spans="1:9" ht="15" customHeight="1" x14ac:dyDescent="0.25">
      <c r="B2" s="19"/>
      <c r="C2" s="19"/>
      <c r="D2" s="19"/>
      <c r="E2" s="19"/>
      <c r="F2" s="19"/>
      <c r="G2" s="19"/>
      <c r="H2" s="19"/>
      <c r="I2" s="19"/>
    </row>
    <row r="3" spans="1:9" ht="15.75" x14ac:dyDescent="0.25">
      <c r="A3" s="20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1" t="s">
        <v>8</v>
      </c>
    </row>
    <row r="4" spans="1:9" ht="15.75" x14ac:dyDescent="0.25">
      <c r="A4" s="20"/>
      <c r="B4" s="21"/>
      <c r="C4" s="21"/>
      <c r="D4" s="21"/>
      <c r="E4" s="20"/>
      <c r="F4" s="20"/>
      <c r="G4" s="20"/>
      <c r="H4" s="20"/>
      <c r="I4" s="1" t="s">
        <v>9</v>
      </c>
    </row>
    <row r="5" spans="1:9" ht="17.100000000000001" customHeight="1" x14ac:dyDescent="0.25">
      <c r="A5" s="10" t="s">
        <v>10</v>
      </c>
      <c r="B5" s="1" t="s">
        <v>32</v>
      </c>
      <c r="C5" s="12">
        <v>30</v>
      </c>
      <c r="D5" s="12" t="s">
        <v>12</v>
      </c>
      <c r="E5" s="11"/>
      <c r="F5" s="2"/>
      <c r="G5" s="3">
        <f>E5+F5*E5</f>
        <v>0</v>
      </c>
      <c r="H5" s="3">
        <f>C5*E5</f>
        <v>0</v>
      </c>
      <c r="I5" s="1">
        <f>C5*G5</f>
        <v>0</v>
      </c>
    </row>
    <row r="6" spans="1:9" ht="15.75" x14ac:dyDescent="0.25">
      <c r="A6" s="17" t="s">
        <v>11</v>
      </c>
      <c r="B6" s="1" t="s">
        <v>33</v>
      </c>
      <c r="C6" s="12">
        <v>30</v>
      </c>
      <c r="D6" s="12" t="s">
        <v>12</v>
      </c>
      <c r="E6" s="11"/>
      <c r="F6" s="2"/>
      <c r="G6" s="3">
        <f>E6+F6*E6</f>
        <v>0</v>
      </c>
      <c r="H6" s="3">
        <f t="shared" ref="H6:H20" si="0">C6*E6</f>
        <v>0</v>
      </c>
      <c r="I6" s="1">
        <f t="shared" ref="I6:I20" si="1">C6*G6</f>
        <v>0</v>
      </c>
    </row>
    <row r="7" spans="1:9" ht="15.75" x14ac:dyDescent="0.25">
      <c r="A7" s="17" t="s">
        <v>13</v>
      </c>
      <c r="B7" s="1" t="s">
        <v>34</v>
      </c>
      <c r="C7" s="12">
        <v>100</v>
      </c>
      <c r="D7" s="12" t="s">
        <v>12</v>
      </c>
      <c r="E7" s="11"/>
      <c r="F7" s="2"/>
      <c r="G7" s="3">
        <f t="shared" ref="G7:G20" si="2">E7+F7*E7</f>
        <v>0</v>
      </c>
      <c r="H7" s="3">
        <f t="shared" si="0"/>
        <v>0</v>
      </c>
      <c r="I7" s="1">
        <f t="shared" si="1"/>
        <v>0</v>
      </c>
    </row>
    <row r="8" spans="1:9" ht="31.5" x14ac:dyDescent="0.25">
      <c r="A8" s="17" t="s">
        <v>14</v>
      </c>
      <c r="B8" s="1" t="s">
        <v>35</v>
      </c>
      <c r="C8" s="12">
        <v>100</v>
      </c>
      <c r="D8" s="12" t="s">
        <v>12</v>
      </c>
      <c r="E8" s="11"/>
      <c r="F8" s="2"/>
      <c r="G8" s="3"/>
      <c r="H8" s="3">
        <f t="shared" si="0"/>
        <v>0</v>
      </c>
      <c r="I8" s="1">
        <f t="shared" si="1"/>
        <v>0</v>
      </c>
    </row>
    <row r="9" spans="1:9" ht="15.75" x14ac:dyDescent="0.25">
      <c r="A9" s="17" t="s">
        <v>15</v>
      </c>
      <c r="B9" s="1" t="s">
        <v>36</v>
      </c>
      <c r="C9" s="12">
        <v>30</v>
      </c>
      <c r="D9" s="12" t="s">
        <v>12</v>
      </c>
      <c r="E9" s="11"/>
      <c r="F9" s="2"/>
      <c r="G9" s="3">
        <f t="shared" si="2"/>
        <v>0</v>
      </c>
      <c r="H9" s="3">
        <f t="shared" si="0"/>
        <v>0</v>
      </c>
      <c r="I9" s="1">
        <f t="shared" si="1"/>
        <v>0</v>
      </c>
    </row>
    <row r="10" spans="1:9" ht="15.75" x14ac:dyDescent="0.25">
      <c r="A10" s="17" t="s">
        <v>16</v>
      </c>
      <c r="B10" s="1" t="s">
        <v>37</v>
      </c>
      <c r="C10" s="12">
        <v>1550</v>
      </c>
      <c r="D10" s="12" t="s">
        <v>12</v>
      </c>
      <c r="E10" s="11"/>
      <c r="F10" s="2"/>
      <c r="G10" s="3">
        <f t="shared" si="2"/>
        <v>0</v>
      </c>
      <c r="H10" s="3">
        <f t="shared" si="0"/>
        <v>0</v>
      </c>
      <c r="I10" s="1">
        <f t="shared" si="1"/>
        <v>0</v>
      </c>
    </row>
    <row r="11" spans="1:9" ht="18.95" customHeight="1" x14ac:dyDescent="0.25">
      <c r="A11" s="17" t="s">
        <v>17</v>
      </c>
      <c r="B11" s="1" t="s">
        <v>38</v>
      </c>
      <c r="C11" s="12">
        <v>100</v>
      </c>
      <c r="D11" s="12" t="s">
        <v>12</v>
      </c>
      <c r="E11" s="11"/>
      <c r="F11" s="2"/>
      <c r="G11" s="3">
        <f t="shared" si="2"/>
        <v>0</v>
      </c>
      <c r="H11" s="3">
        <f t="shared" si="0"/>
        <v>0</v>
      </c>
      <c r="I11" s="1">
        <f t="shared" si="1"/>
        <v>0</v>
      </c>
    </row>
    <row r="12" spans="1:9" ht="15.75" x14ac:dyDescent="0.25">
      <c r="A12" s="17" t="s">
        <v>18</v>
      </c>
      <c r="B12" s="1" t="s">
        <v>39</v>
      </c>
      <c r="C12" s="12">
        <v>30</v>
      </c>
      <c r="D12" s="12" t="s">
        <v>12</v>
      </c>
      <c r="E12" s="11"/>
      <c r="F12" s="2"/>
      <c r="G12" s="3">
        <f t="shared" si="2"/>
        <v>0</v>
      </c>
      <c r="H12" s="3">
        <f t="shared" si="0"/>
        <v>0</v>
      </c>
      <c r="I12" s="1">
        <f t="shared" si="1"/>
        <v>0</v>
      </c>
    </row>
    <row r="13" spans="1:9" ht="15.75" x14ac:dyDescent="0.25">
      <c r="A13" s="17" t="s">
        <v>19</v>
      </c>
      <c r="B13" s="1" t="s">
        <v>40</v>
      </c>
      <c r="C13" s="12">
        <v>150</v>
      </c>
      <c r="D13" s="12" t="s">
        <v>12</v>
      </c>
      <c r="E13" s="11"/>
      <c r="F13" s="2"/>
      <c r="G13" s="3">
        <f t="shared" si="2"/>
        <v>0</v>
      </c>
      <c r="H13" s="3">
        <f t="shared" si="0"/>
        <v>0</v>
      </c>
      <c r="I13" s="1">
        <f t="shared" si="1"/>
        <v>0</v>
      </c>
    </row>
    <row r="14" spans="1:9" ht="15.75" x14ac:dyDescent="0.25">
      <c r="A14" s="17" t="s">
        <v>20</v>
      </c>
      <c r="B14" s="1" t="s">
        <v>41</v>
      </c>
      <c r="C14" s="12">
        <v>250</v>
      </c>
      <c r="D14" s="12" t="s">
        <v>12</v>
      </c>
      <c r="E14" s="11"/>
      <c r="F14" s="2"/>
      <c r="G14" s="3">
        <f t="shared" si="2"/>
        <v>0</v>
      </c>
      <c r="H14" s="3">
        <f t="shared" si="0"/>
        <v>0</v>
      </c>
      <c r="I14" s="1">
        <f t="shared" si="1"/>
        <v>0</v>
      </c>
    </row>
    <row r="15" spans="1:9" ht="15.75" x14ac:dyDescent="0.25">
      <c r="A15" s="17" t="s">
        <v>21</v>
      </c>
      <c r="B15" s="1" t="s">
        <v>42</v>
      </c>
      <c r="C15" s="12">
        <v>350</v>
      </c>
      <c r="D15" s="12" t="s">
        <v>12</v>
      </c>
      <c r="E15" s="11"/>
      <c r="F15" s="2"/>
      <c r="G15" s="3">
        <f t="shared" si="2"/>
        <v>0</v>
      </c>
      <c r="H15" s="3">
        <f t="shared" si="0"/>
        <v>0</v>
      </c>
      <c r="I15" s="1">
        <f t="shared" si="1"/>
        <v>0</v>
      </c>
    </row>
    <row r="16" spans="1:9" ht="31.5" x14ac:dyDescent="0.25">
      <c r="A16" s="17" t="s">
        <v>22</v>
      </c>
      <c r="B16" s="1" t="s">
        <v>47</v>
      </c>
      <c r="C16" s="12">
        <v>20</v>
      </c>
      <c r="D16" s="12" t="s">
        <v>12</v>
      </c>
      <c r="E16" s="11"/>
      <c r="F16" s="2"/>
      <c r="G16" s="3">
        <f t="shared" si="2"/>
        <v>0</v>
      </c>
      <c r="H16" s="3">
        <f t="shared" si="0"/>
        <v>0</v>
      </c>
      <c r="I16" s="1">
        <f t="shared" si="1"/>
        <v>0</v>
      </c>
    </row>
    <row r="17" spans="1:9" ht="15.75" x14ac:dyDescent="0.25">
      <c r="A17" s="17" t="s">
        <v>23</v>
      </c>
      <c r="B17" s="1" t="s">
        <v>43</v>
      </c>
      <c r="C17" s="12">
        <v>60</v>
      </c>
      <c r="D17" s="12" t="s">
        <v>12</v>
      </c>
      <c r="E17" s="11"/>
      <c r="F17" s="2"/>
      <c r="G17" s="3">
        <f t="shared" si="2"/>
        <v>0</v>
      </c>
      <c r="H17" s="3">
        <f t="shared" si="0"/>
        <v>0</v>
      </c>
      <c r="I17" s="1">
        <f t="shared" si="1"/>
        <v>0</v>
      </c>
    </row>
    <row r="18" spans="1:9" ht="15.75" x14ac:dyDescent="0.25">
      <c r="A18" s="17" t="s">
        <v>24</v>
      </c>
      <c r="B18" s="1" t="s">
        <v>44</v>
      </c>
      <c r="C18" s="12">
        <v>30</v>
      </c>
      <c r="D18" s="12" t="s">
        <v>12</v>
      </c>
      <c r="E18" s="11"/>
      <c r="F18" s="2"/>
      <c r="G18" s="3">
        <f t="shared" si="2"/>
        <v>0</v>
      </c>
      <c r="H18" s="3">
        <f t="shared" si="0"/>
        <v>0</v>
      </c>
      <c r="I18" s="1">
        <f t="shared" si="1"/>
        <v>0</v>
      </c>
    </row>
    <row r="19" spans="1:9" ht="15.75" x14ac:dyDescent="0.25">
      <c r="A19" s="17" t="s">
        <v>25</v>
      </c>
      <c r="B19" s="15" t="s">
        <v>45</v>
      </c>
      <c r="C19" s="12">
        <v>30</v>
      </c>
      <c r="D19" s="12" t="s">
        <v>12</v>
      </c>
      <c r="E19" s="16"/>
      <c r="F19" s="2"/>
      <c r="G19" s="3">
        <f t="shared" si="2"/>
        <v>0</v>
      </c>
      <c r="H19" s="3">
        <f t="shared" si="0"/>
        <v>0</v>
      </c>
      <c r="I19" s="15">
        <f t="shared" si="1"/>
        <v>0</v>
      </c>
    </row>
    <row r="20" spans="1:9" ht="15.75" x14ac:dyDescent="0.25">
      <c r="A20" s="17" t="s">
        <v>26</v>
      </c>
      <c r="B20" s="1" t="s">
        <v>48</v>
      </c>
      <c r="C20" s="12">
        <v>80</v>
      </c>
      <c r="D20" s="12" t="s">
        <v>12</v>
      </c>
      <c r="E20" s="11"/>
      <c r="F20" s="2"/>
      <c r="G20" s="3">
        <f t="shared" si="2"/>
        <v>0</v>
      </c>
      <c r="H20" s="3">
        <f t="shared" si="0"/>
        <v>0</v>
      </c>
      <c r="I20" s="1">
        <f t="shared" si="1"/>
        <v>0</v>
      </c>
    </row>
    <row r="21" spans="1:9" ht="15.75" x14ac:dyDescent="0.25">
      <c r="A21" s="8"/>
      <c r="B21" s="13"/>
      <c r="C21" s="13"/>
      <c r="D21" s="13"/>
      <c r="E21" s="8"/>
      <c r="F21" s="8"/>
      <c r="G21" s="8"/>
      <c r="H21" s="9">
        <f>SUM(H5:H20)</f>
        <v>0</v>
      </c>
      <c r="I21" s="9">
        <f>SUM(I5:I20)</f>
        <v>0</v>
      </c>
    </row>
  </sheetData>
  <mergeCells count="9">
    <mergeCell ref="B1:I2"/>
    <mergeCell ref="A3:A4"/>
    <mergeCell ref="B3:B4"/>
    <mergeCell ref="C3:C4"/>
    <mergeCell ref="D3:D4"/>
    <mergeCell ref="E3:E4"/>
    <mergeCell ref="F3:F4"/>
    <mergeCell ref="G3:G4"/>
    <mergeCell ref="H3:H4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zoomScaleNormal="100" workbookViewId="0">
      <selection activeCell="A4" sqref="A4"/>
    </sheetView>
  </sheetViews>
  <sheetFormatPr defaultRowHeight="15" x14ac:dyDescent="0.25"/>
  <cols>
    <col min="1" max="1" width="18.7109375" customWidth="1"/>
    <col min="2" max="2" width="15.140625" customWidth="1"/>
    <col min="3" max="3" width="14.42578125" customWidth="1"/>
  </cols>
  <sheetData>
    <row r="1" spans="1:3" ht="15.75" x14ac:dyDescent="0.25">
      <c r="A1" s="4" t="s">
        <v>27</v>
      </c>
    </row>
    <row r="2" spans="1:3" ht="15.75" x14ac:dyDescent="0.25">
      <c r="A2" s="5" t="s">
        <v>28</v>
      </c>
      <c r="B2" s="6" t="s">
        <v>29</v>
      </c>
      <c r="C2" s="6" t="s">
        <v>30</v>
      </c>
    </row>
    <row r="3" spans="1:3" ht="15.75" x14ac:dyDescent="0.25">
      <c r="A3" s="5" t="s">
        <v>31</v>
      </c>
      <c r="B3" s="7">
        <f>'ZADANIE 4'!H21</f>
        <v>0</v>
      </c>
      <c r="C3" s="7">
        <f>'ZADANIE 4'!I21</f>
        <v>0</v>
      </c>
    </row>
    <row r="5" spans="1:3" x14ac:dyDescent="0.25">
      <c r="B5" s="14">
        <f>SUM(B3:B3)</f>
        <v>0</v>
      </c>
      <c r="C5" s="14">
        <f>SUM(C3:C3)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4</vt:lpstr>
      <vt:lpstr>RAZEM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jasiulka</dc:creator>
  <cp:lastModifiedBy>User</cp:lastModifiedBy>
  <dcterms:created xsi:type="dcterms:W3CDTF">2015-06-05T18:19:34Z</dcterms:created>
  <dcterms:modified xsi:type="dcterms:W3CDTF">2025-12-15T14:03:44Z</dcterms:modified>
</cp:coreProperties>
</file>